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61" activeTab="0"/>
  </bookViews>
  <sheets>
    <sheet name="Arbejde for grundejere" sheetId="1" r:id="rId1"/>
  </sheets>
  <definedNames>
    <definedName name="_xlnm.Print_Titles" localSheetId="0">'Arbejde for grundejere'!$A:$A</definedName>
  </definedNames>
  <calcPr fullCalcOnLoad="1"/>
</workbook>
</file>

<file path=xl/sharedStrings.xml><?xml version="1.0" encoding="utf-8"?>
<sst xmlns="http://schemas.openxmlformats.org/spreadsheetml/2006/main" count="142" uniqueCount="104">
  <si>
    <t>Vejområder</t>
  </si>
  <si>
    <t>Grundejere Nørremarksvej</t>
  </si>
  <si>
    <t>Grundejere Navervej</t>
  </si>
  <si>
    <t>Grundejere Grøntoften</t>
  </si>
  <si>
    <t>Grundejere Kærsangervej</t>
  </si>
  <si>
    <t>Grundejere Plantagevejsområdet</t>
  </si>
  <si>
    <t>Grundejere Søparken/Højgårdsparken</t>
  </si>
  <si>
    <t>Grundejere Sønderled Øst/Hyldehaven</t>
  </si>
  <si>
    <t>Grundejere Alslev Nord</t>
  </si>
  <si>
    <t>Grønne områder</t>
  </si>
  <si>
    <t xml:space="preserve">Grundejere Ternevej </t>
  </si>
  <si>
    <t>Grundejere Sneppevej</t>
  </si>
  <si>
    <t>Grundejere Jeppe Skovgårdsvej</t>
  </si>
  <si>
    <t>Grundejere Vadehavsvej</t>
  </si>
  <si>
    <t>Grundejere Bæktoften</t>
  </si>
  <si>
    <t>Grundejere Agnetevej</t>
  </si>
  <si>
    <t>Grundejere Sofievej</t>
  </si>
  <si>
    <t>Grundejere Langlivej</t>
  </si>
  <si>
    <t>Houstrup Grundejerforening</t>
  </si>
  <si>
    <t>Mølleparken, Outrup</t>
  </si>
  <si>
    <t>Henneby Grundejerforening</t>
  </si>
  <si>
    <t>Hejbøl Grundejerforening</t>
  </si>
  <si>
    <t>Henne Strand Grundejerforening</t>
  </si>
  <si>
    <t>Guldvangen Grundejerforening</t>
  </si>
  <si>
    <t>Elmegården, Frøstrup</t>
  </si>
  <si>
    <t>Nr. Starup, Puglundvej m.v.</t>
  </si>
  <si>
    <t>Kvie Sø</t>
  </si>
  <si>
    <t xml:space="preserve">Plantagevej 2, Ølgod </t>
  </si>
  <si>
    <t>Lydumvej 20, Nr. Nebel</t>
  </si>
  <si>
    <t>Jegum Ferieland</t>
  </si>
  <si>
    <t>Grundejere Tranevænget, Nr. Nebel</t>
  </si>
  <si>
    <t>2010</t>
  </si>
  <si>
    <t>2011</t>
  </si>
  <si>
    <t>2012</t>
  </si>
  <si>
    <t>2013</t>
  </si>
  <si>
    <t>Bemærkninger</t>
  </si>
  <si>
    <t>Oversigt over arbejder for grundejerforeninger m.v.  i 2010, 2011,2012,2013</t>
  </si>
  <si>
    <t>Genbrugspladser</t>
  </si>
  <si>
    <t>Renseanlæg</t>
  </si>
  <si>
    <t>Vandværker</t>
  </si>
  <si>
    <t>Varmeværker</t>
  </si>
  <si>
    <t>I alt</t>
  </si>
  <si>
    <t>Kloakforsyningen</t>
  </si>
  <si>
    <t>Gældende for ovennævnte er at arbejdet består i slæbning og vedligehold af grusveje</t>
  </si>
  <si>
    <t>Grundejere Kærhøgevej</t>
  </si>
  <si>
    <t>Hodde Markvej 4</t>
  </si>
  <si>
    <t>Tørvevej, Billum</t>
  </si>
  <si>
    <t>Skjerninggårdvej</t>
  </si>
  <si>
    <t>Gl. Præstevej</t>
  </si>
  <si>
    <t>Vestjysk Svæveklub</t>
  </si>
  <si>
    <t>Sky-Light A/S</t>
  </si>
  <si>
    <t>Kejo Products</t>
  </si>
  <si>
    <t>Ugeavisen Varde</t>
  </si>
  <si>
    <t>Danish Fibres</t>
  </si>
  <si>
    <t>Superbrugsen Oksbøl</t>
  </si>
  <si>
    <t>Kiwi, Oksbøl</t>
  </si>
  <si>
    <t>Sillasens Hus, Varde Torv</t>
  </si>
  <si>
    <t>Se note 1</t>
  </si>
  <si>
    <t>Boligforeningen Carolineparken</t>
  </si>
  <si>
    <t>Gågaden "Kræmmergade"</t>
  </si>
  <si>
    <t>Tømmerpladsen</t>
  </si>
  <si>
    <t>Vesterbyvej, Dyreby</t>
  </si>
  <si>
    <t>Søren Hansen</t>
  </si>
  <si>
    <t>Varde Museum</t>
  </si>
  <si>
    <t>Dansk Kabel TV</t>
  </si>
  <si>
    <t>GK Ventilation</t>
  </si>
  <si>
    <t>Arla Foods</t>
  </si>
  <si>
    <t>Top 3 Inventar</t>
  </si>
  <si>
    <t>DFP</t>
  </si>
  <si>
    <t>Varde Kirkegårde</t>
  </si>
  <si>
    <t>Helle Hallerne</t>
  </si>
  <si>
    <t>Frøstruphave Efterskole</t>
  </si>
  <si>
    <t>Møllegården 4 - 14</t>
  </si>
  <si>
    <t>Grundejerforeningen Byagervænget</t>
  </si>
  <si>
    <t>Ølgod Kirke</t>
  </si>
  <si>
    <t>Høgholm, Oksbøl</t>
  </si>
  <si>
    <t>Ølgod Efterskole</t>
  </si>
  <si>
    <t>Varde Centret</t>
  </si>
  <si>
    <t xml:space="preserve">RPU 3 </t>
  </si>
  <si>
    <t>Grundejerforeningen Sletten</t>
  </si>
  <si>
    <t>Varde Handelstandsforeningen</t>
  </si>
  <si>
    <t>7-Kanten Sommerspillet</t>
  </si>
  <si>
    <t>Open Air Concert</t>
  </si>
  <si>
    <t>Boldklubben Vestkysten</t>
  </si>
  <si>
    <t>Horne Idrætsforening</t>
  </si>
  <si>
    <t>IFV</t>
  </si>
  <si>
    <t>Arriva</t>
  </si>
  <si>
    <t>Grundejerforeningen Tranevænget</t>
  </si>
  <si>
    <t>Tistrup Præstegård</t>
  </si>
  <si>
    <t>Grundejerforeningen Østparken</t>
  </si>
  <si>
    <t>Blåvandshuk Kursuscenter</t>
  </si>
  <si>
    <t>Blåvandshuk Idrætscenter</t>
  </si>
  <si>
    <t>Varde Bueskyttelaug</t>
  </si>
  <si>
    <t>Forsyningen Adm.</t>
  </si>
  <si>
    <t>C Erichsen &amp; Søn</t>
  </si>
  <si>
    <t>Grundejerforeningen Kløvbakken</t>
  </si>
  <si>
    <t>GRUNDEJERFORENINGER M.V.</t>
  </si>
  <si>
    <t>ØVRIGE VIRKSOMHEDER</t>
  </si>
  <si>
    <t xml:space="preserve">FORSYNINGEN </t>
  </si>
  <si>
    <t>GRUNDEJERFORENINGER</t>
  </si>
  <si>
    <t>PRIVATE FÆLLESVEJE</t>
  </si>
  <si>
    <t>FORSYNINGEN</t>
  </si>
  <si>
    <t>Note 1: Vedtaget i lokalplan og udgiften kræves over ejendomsskat.</t>
  </si>
  <si>
    <t>Gældende for ovennævnte er at arbejdet for grundejerne består i græspleje, beskæring, hækklipning og alm. vedligehold.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</si>
</sst>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workbookViewId="0" topLeftCell="A1">
      <selection activeCell="A97" sqref="A97"/>
    </sheetView>
  </sheetViews>
  <sheetFormatPr defaultColWidth="9.140625" defaultRowHeight="12.75"/>
  <cols>
    <col min="1" max="1" width="34.00390625" style="0" customWidth="1"/>
    <col min="2" max="2" width="14.7109375" style="3" customWidth="1"/>
    <col min="3" max="4" width="12.7109375" style="3" customWidth="1"/>
    <col min="5" max="5" width="12.7109375" style="0" customWidth="1"/>
    <col min="6" max="6" width="38.421875" style="38" customWidth="1"/>
  </cols>
  <sheetData>
    <row r="1" ht="18">
      <c r="A1" s="6" t="s">
        <v>36</v>
      </c>
    </row>
    <row r="2" spans="1:5" ht="12.75">
      <c r="A2" s="1"/>
      <c r="B2" s="4"/>
      <c r="C2" s="4"/>
      <c r="D2" s="4"/>
      <c r="E2" s="1"/>
    </row>
    <row r="3" spans="1:6" ht="18">
      <c r="A3" s="7" t="s">
        <v>9</v>
      </c>
      <c r="B3" s="23" t="s">
        <v>31</v>
      </c>
      <c r="C3" s="23" t="s">
        <v>32</v>
      </c>
      <c r="D3" s="23" t="s">
        <v>33</v>
      </c>
      <c r="E3" s="23" t="s">
        <v>34</v>
      </c>
      <c r="F3" s="25" t="s">
        <v>35</v>
      </c>
    </row>
    <row r="4" spans="1:5" ht="12.75">
      <c r="A4" s="15" t="s">
        <v>96</v>
      </c>
      <c r="B4" s="18"/>
      <c r="C4" s="8"/>
      <c r="D4" s="8"/>
      <c r="E4" s="1"/>
    </row>
    <row r="5" spans="1:6" ht="12.75" customHeight="1">
      <c r="A5" s="1" t="s">
        <v>2</v>
      </c>
      <c r="B5" s="10">
        <v>7257.14</v>
      </c>
      <c r="C5" s="10">
        <v>8466</v>
      </c>
      <c r="D5" s="20">
        <v>7474</v>
      </c>
      <c r="E5" s="10">
        <v>6725</v>
      </c>
      <c r="F5" s="38" t="s">
        <v>57</v>
      </c>
    </row>
    <row r="6" spans="1:6" ht="12.75" customHeight="1">
      <c r="A6" s="1" t="s">
        <v>3</v>
      </c>
      <c r="B6" s="10">
        <v>11709.39</v>
      </c>
      <c r="C6" s="10">
        <v>7167</v>
      </c>
      <c r="D6" s="20">
        <v>13370</v>
      </c>
      <c r="E6" s="10">
        <v>0</v>
      </c>
      <c r="F6" s="38" t="s">
        <v>57</v>
      </c>
    </row>
    <row r="7" spans="1:6" ht="12.75" customHeight="1">
      <c r="A7" s="1" t="s">
        <v>4</v>
      </c>
      <c r="B7" s="10">
        <v>42929.26</v>
      </c>
      <c r="C7" s="10">
        <v>39211</v>
      </c>
      <c r="D7" s="20">
        <v>29484</v>
      </c>
      <c r="E7" s="10">
        <v>29264</v>
      </c>
      <c r="F7" s="38" t="s">
        <v>57</v>
      </c>
    </row>
    <row r="8" spans="1:6" ht="12.75" customHeight="1">
      <c r="A8" s="24" t="s">
        <v>44</v>
      </c>
      <c r="B8" s="10">
        <v>0</v>
      </c>
      <c r="C8" s="10">
        <v>97052</v>
      </c>
      <c r="D8" s="20">
        <v>97095</v>
      </c>
      <c r="E8" s="10">
        <v>69609</v>
      </c>
      <c r="F8" s="38" t="s">
        <v>57</v>
      </c>
    </row>
    <row r="9" spans="1:6" ht="12.75" customHeight="1">
      <c r="A9" s="1" t="s">
        <v>1</v>
      </c>
      <c r="B9" s="10">
        <v>69202</v>
      </c>
      <c r="C9" s="10">
        <v>90187</v>
      </c>
      <c r="D9" s="20">
        <v>53459</v>
      </c>
      <c r="E9" s="10">
        <v>92321</v>
      </c>
      <c r="F9" s="38" t="s">
        <v>57</v>
      </c>
    </row>
    <row r="10" spans="1:6" ht="12.75" customHeight="1">
      <c r="A10" s="1" t="s">
        <v>14</v>
      </c>
      <c r="B10" s="10">
        <v>10618.36</v>
      </c>
      <c r="C10" s="10">
        <v>15995</v>
      </c>
      <c r="D10" s="20">
        <v>39405</v>
      </c>
      <c r="E10" s="10">
        <v>12120</v>
      </c>
      <c r="F10" s="38" t="s">
        <v>57</v>
      </c>
    </row>
    <row r="11" spans="1:6" ht="12.75" customHeight="1">
      <c r="A11" s="1" t="s">
        <v>15</v>
      </c>
      <c r="B11" s="10">
        <v>3028.88</v>
      </c>
      <c r="C11" s="10">
        <v>3410</v>
      </c>
      <c r="D11" s="20">
        <v>1214</v>
      </c>
      <c r="E11" s="10">
        <v>3516</v>
      </c>
      <c r="F11" s="38" t="s">
        <v>57</v>
      </c>
    </row>
    <row r="12" spans="1:6" ht="12.75" customHeight="1">
      <c r="A12" s="1" t="s">
        <v>16</v>
      </c>
      <c r="B12" s="10">
        <v>28756.97</v>
      </c>
      <c r="C12" s="10">
        <v>23803</v>
      </c>
      <c r="D12" s="20">
        <v>17425</v>
      </c>
      <c r="E12" s="10">
        <v>24105</v>
      </c>
      <c r="F12" s="38" t="s">
        <v>57</v>
      </c>
    </row>
    <row r="13" spans="1:6" ht="12.75" customHeight="1">
      <c r="A13" s="1" t="s">
        <v>5</v>
      </c>
      <c r="B13" s="10">
        <v>268781.81</v>
      </c>
      <c r="C13" s="10">
        <v>325272</v>
      </c>
      <c r="D13" s="20">
        <v>317329</v>
      </c>
      <c r="E13" s="10">
        <v>279579</v>
      </c>
      <c r="F13" s="38" t="s">
        <v>57</v>
      </c>
    </row>
    <row r="14" spans="1:6" ht="12.75" customHeight="1">
      <c r="A14" s="1" t="s">
        <v>6</v>
      </c>
      <c r="B14" s="10">
        <v>57278.66</v>
      </c>
      <c r="C14" s="10">
        <v>117867</v>
      </c>
      <c r="D14" s="20">
        <v>23046</v>
      </c>
      <c r="E14" s="10">
        <v>31239</v>
      </c>
      <c r="F14" s="38" t="s">
        <v>57</v>
      </c>
    </row>
    <row r="15" spans="1:6" ht="12.75" customHeight="1">
      <c r="A15" s="1" t="s">
        <v>7</v>
      </c>
      <c r="B15" s="10">
        <v>31000</v>
      </c>
      <c r="C15" s="10">
        <v>61607</v>
      </c>
      <c r="D15" s="20">
        <v>34462</v>
      </c>
      <c r="E15" s="10">
        <v>84028</v>
      </c>
      <c r="F15" s="38" t="s">
        <v>57</v>
      </c>
    </row>
    <row r="16" spans="1:6" ht="12.75" customHeight="1">
      <c r="A16" s="1" t="s">
        <v>8</v>
      </c>
      <c r="B16" s="10">
        <v>1988.44</v>
      </c>
      <c r="C16" s="10">
        <v>8775</v>
      </c>
      <c r="D16" s="20">
        <v>7145</v>
      </c>
      <c r="E16" s="10">
        <v>5346</v>
      </c>
      <c r="F16" s="38" t="s">
        <v>57</v>
      </c>
    </row>
    <row r="17" spans="1:6" ht="12.75" customHeight="1">
      <c r="A17" s="1" t="s">
        <v>10</v>
      </c>
      <c r="B17" s="10">
        <v>38667.91</v>
      </c>
      <c r="C17" s="10">
        <v>57150</v>
      </c>
      <c r="D17" s="20">
        <v>54447</v>
      </c>
      <c r="E17" s="10">
        <v>41447</v>
      </c>
      <c r="F17" s="38" t="s">
        <v>57</v>
      </c>
    </row>
    <row r="18" spans="1:6" ht="12.75" customHeight="1">
      <c r="A18" s="1" t="s">
        <v>11</v>
      </c>
      <c r="B18" s="10">
        <v>8257.44</v>
      </c>
      <c r="C18" s="10">
        <v>16067</v>
      </c>
      <c r="D18" s="20">
        <v>30514</v>
      </c>
      <c r="E18" s="10">
        <v>17759</v>
      </c>
      <c r="F18" s="38" t="s">
        <v>57</v>
      </c>
    </row>
    <row r="19" spans="1:6" ht="12.75" customHeight="1">
      <c r="A19" s="1" t="s">
        <v>17</v>
      </c>
      <c r="B19" s="10">
        <v>27764.87</v>
      </c>
      <c r="C19" s="10">
        <v>55858</v>
      </c>
      <c r="D19" s="20">
        <v>26511</v>
      </c>
      <c r="E19" s="10">
        <v>54173</v>
      </c>
      <c r="F19" s="38" t="s">
        <v>57</v>
      </c>
    </row>
    <row r="20" spans="1:6" ht="12.75" customHeight="1">
      <c r="A20" s="9" t="s">
        <v>12</v>
      </c>
      <c r="B20" s="10">
        <v>15447.43</v>
      </c>
      <c r="C20" s="10">
        <v>43153</v>
      </c>
      <c r="D20" s="20">
        <v>66444</v>
      </c>
      <c r="E20" s="10">
        <v>31836</v>
      </c>
      <c r="F20" s="38" t="s">
        <v>57</v>
      </c>
    </row>
    <row r="21" spans="1:6" ht="12.75" customHeight="1">
      <c r="A21" s="19" t="s">
        <v>30</v>
      </c>
      <c r="B21" s="20">
        <v>10015</v>
      </c>
      <c r="C21" s="10">
        <v>5324</v>
      </c>
      <c r="D21" s="20">
        <v>10633</v>
      </c>
      <c r="E21" s="10">
        <v>9561</v>
      </c>
      <c r="F21" s="38" t="s">
        <v>57</v>
      </c>
    </row>
    <row r="22" spans="1:6" s="1" customFormat="1" ht="12.75" customHeight="1">
      <c r="A22" s="1" t="s">
        <v>13</v>
      </c>
      <c r="B22" s="10">
        <v>26041.18</v>
      </c>
      <c r="C22" s="10">
        <v>62267</v>
      </c>
      <c r="D22" s="20">
        <v>50536</v>
      </c>
      <c r="E22" s="10">
        <v>13723</v>
      </c>
      <c r="F22" s="38" t="s">
        <v>57</v>
      </c>
    </row>
    <row r="23" spans="1:6" s="1" customFormat="1" ht="12.75" customHeight="1">
      <c r="A23" s="24" t="s">
        <v>59</v>
      </c>
      <c r="B23" s="10"/>
      <c r="C23" s="10"/>
      <c r="D23" s="20">
        <v>70182</v>
      </c>
      <c r="E23" s="10">
        <v>84769</v>
      </c>
      <c r="F23" s="38"/>
    </row>
    <row r="24" spans="1:6" s="1" customFormat="1" ht="12.75" customHeight="1">
      <c r="A24" s="24" t="s">
        <v>79</v>
      </c>
      <c r="B24" s="10">
        <v>1105</v>
      </c>
      <c r="C24" s="10">
        <v>0</v>
      </c>
      <c r="D24" s="20">
        <v>0</v>
      </c>
      <c r="E24" s="10">
        <v>0</v>
      </c>
      <c r="F24" s="38"/>
    </row>
    <row r="25" spans="1:6" s="1" customFormat="1" ht="12.75" customHeight="1">
      <c r="A25" s="24" t="s">
        <v>87</v>
      </c>
      <c r="B25" s="10">
        <v>0</v>
      </c>
      <c r="C25" s="10">
        <v>11772</v>
      </c>
      <c r="D25" s="20">
        <v>0</v>
      </c>
      <c r="E25" s="10">
        <v>12623</v>
      </c>
      <c r="F25" s="38"/>
    </row>
    <row r="26" spans="1:6" s="1" customFormat="1" ht="12.75" customHeight="1">
      <c r="A26" s="24" t="s">
        <v>95</v>
      </c>
      <c r="B26" s="10">
        <v>0</v>
      </c>
      <c r="C26" s="10">
        <v>0</v>
      </c>
      <c r="D26" s="20">
        <v>0</v>
      </c>
      <c r="E26" s="10">
        <v>3390</v>
      </c>
      <c r="F26" s="38"/>
    </row>
    <row r="27" spans="1:6" s="1" customFormat="1" ht="12.75" customHeight="1">
      <c r="A27" s="24" t="s">
        <v>89</v>
      </c>
      <c r="B27" s="10">
        <v>0</v>
      </c>
      <c r="C27" s="10">
        <v>0</v>
      </c>
      <c r="D27" s="20">
        <v>1000</v>
      </c>
      <c r="E27" s="10">
        <v>1000</v>
      </c>
      <c r="F27" s="38"/>
    </row>
    <row r="28" spans="1:6" s="1" customFormat="1" ht="12.75" customHeight="1">
      <c r="A28" s="24" t="s">
        <v>73</v>
      </c>
      <c r="B28" s="10">
        <v>11062</v>
      </c>
      <c r="C28" s="10">
        <v>0</v>
      </c>
      <c r="D28" s="20">
        <v>0</v>
      </c>
      <c r="E28" s="10">
        <v>0</v>
      </c>
      <c r="F28" s="38"/>
    </row>
    <row r="29" spans="1:6" s="1" customFormat="1" ht="12.75" customHeight="1">
      <c r="A29" s="21" t="s">
        <v>58</v>
      </c>
      <c r="B29" s="22">
        <v>197199</v>
      </c>
      <c r="C29" s="11">
        <v>199553</v>
      </c>
      <c r="D29" s="22">
        <v>221851</v>
      </c>
      <c r="E29" s="11">
        <v>196533</v>
      </c>
      <c r="F29" s="40"/>
    </row>
    <row r="30" spans="1:5" ht="12.75">
      <c r="A30" s="1"/>
      <c r="B30" s="16">
        <f>SUM(B5:B29)</f>
        <v>868110.7400000001</v>
      </c>
      <c r="C30" s="16">
        <f>SUM(C5:C29)</f>
        <v>1249956</v>
      </c>
      <c r="D30" s="16">
        <f>SUM(D5:D29)</f>
        <v>1173026</v>
      </c>
      <c r="E30" s="16">
        <f>SUM(E5:E29)</f>
        <v>1104666</v>
      </c>
    </row>
    <row r="31" spans="1:5" ht="12.75">
      <c r="A31" s="1"/>
      <c r="B31" s="16"/>
      <c r="C31" s="16"/>
      <c r="D31" s="16"/>
      <c r="E31" s="16"/>
    </row>
    <row r="32" spans="1:6" ht="12.75">
      <c r="A32" s="2" t="s">
        <v>103</v>
      </c>
      <c r="B32" s="5"/>
      <c r="C32" s="5"/>
      <c r="D32" s="5"/>
      <c r="E32" s="2"/>
      <c r="F32" s="41"/>
    </row>
    <row r="33" spans="1:5" ht="12.75">
      <c r="A33" s="12"/>
      <c r="B33" s="4"/>
      <c r="C33" s="4"/>
      <c r="D33" s="31"/>
      <c r="E33" s="1"/>
    </row>
    <row r="34" spans="1:5" ht="12.75">
      <c r="A34" s="12" t="s">
        <v>102</v>
      </c>
      <c r="B34" s="4"/>
      <c r="C34" s="4"/>
      <c r="D34" s="31"/>
      <c r="E34" s="1"/>
    </row>
    <row r="35" spans="1:5" ht="12.75">
      <c r="A35" s="12"/>
      <c r="B35" s="4"/>
      <c r="C35" s="4"/>
      <c r="D35" s="31"/>
      <c r="E35" s="1"/>
    </row>
    <row r="36" spans="1:6" ht="16.5" customHeight="1">
      <c r="A36" s="7" t="s">
        <v>9</v>
      </c>
      <c r="B36" s="23" t="s">
        <v>31</v>
      </c>
      <c r="C36" s="23" t="s">
        <v>32</v>
      </c>
      <c r="D36" s="23" t="s">
        <v>33</v>
      </c>
      <c r="E36" s="23" t="s">
        <v>34</v>
      </c>
      <c r="F36" s="25" t="s">
        <v>35</v>
      </c>
    </row>
    <row r="37" spans="1:5" ht="12.75">
      <c r="A37" s="12" t="s">
        <v>97</v>
      </c>
      <c r="B37" s="16"/>
      <c r="C37" s="16"/>
      <c r="D37" s="20"/>
      <c r="E37" s="10"/>
    </row>
    <row r="38" spans="1:5" ht="10.5" customHeight="1">
      <c r="A38" s="24" t="s">
        <v>50</v>
      </c>
      <c r="B38" s="20">
        <v>8475</v>
      </c>
      <c r="C38" s="20">
        <v>8604</v>
      </c>
      <c r="D38" s="20">
        <v>10251</v>
      </c>
      <c r="E38" s="20">
        <v>9476</v>
      </c>
    </row>
    <row r="39" spans="1:5" ht="12" customHeight="1">
      <c r="A39" s="24" t="s">
        <v>63</v>
      </c>
      <c r="B39" s="20">
        <v>19938</v>
      </c>
      <c r="C39" s="20">
        <v>9318</v>
      </c>
      <c r="D39" s="20">
        <v>10352</v>
      </c>
      <c r="E39" s="20">
        <v>5869</v>
      </c>
    </row>
    <row r="40" spans="1:5" ht="13.5" customHeight="1">
      <c r="A40" s="37" t="s">
        <v>64</v>
      </c>
      <c r="B40" s="20">
        <v>4791</v>
      </c>
      <c r="C40" s="20">
        <v>3264</v>
      </c>
      <c r="D40" s="20">
        <v>0</v>
      </c>
      <c r="E40" s="20">
        <v>0</v>
      </c>
    </row>
    <row r="41" spans="1:5" ht="12.75">
      <c r="A41" s="37" t="s">
        <v>65</v>
      </c>
      <c r="B41" s="20">
        <v>3063</v>
      </c>
      <c r="C41" s="20">
        <v>3350</v>
      </c>
      <c r="D41" s="20">
        <v>3762</v>
      </c>
      <c r="E41" s="20">
        <v>1769</v>
      </c>
    </row>
    <row r="42" spans="1:5" ht="12.75">
      <c r="A42" s="37" t="s">
        <v>94</v>
      </c>
      <c r="B42" s="20">
        <v>0</v>
      </c>
      <c r="C42" s="20">
        <v>0</v>
      </c>
      <c r="D42" s="20">
        <v>0</v>
      </c>
      <c r="E42" s="20">
        <v>1769</v>
      </c>
    </row>
    <row r="43" spans="1:5" ht="11.25" customHeight="1">
      <c r="A43" s="37" t="s">
        <v>51</v>
      </c>
      <c r="B43" s="20">
        <v>4313</v>
      </c>
      <c r="C43" s="20">
        <v>3560</v>
      </c>
      <c r="D43" s="20">
        <v>1979</v>
      </c>
      <c r="E43" s="20">
        <v>2632</v>
      </c>
    </row>
    <row r="44" spans="1:5" ht="11.25" customHeight="1">
      <c r="A44" s="37" t="s">
        <v>66</v>
      </c>
      <c r="B44" s="20">
        <v>3063</v>
      </c>
      <c r="C44" s="20">
        <v>3607</v>
      </c>
      <c r="D44" s="20">
        <v>3430</v>
      </c>
      <c r="E44" s="20">
        <v>0</v>
      </c>
    </row>
    <row r="45" spans="1:5" ht="12.75">
      <c r="A45" s="37" t="s">
        <v>92</v>
      </c>
      <c r="B45" s="20">
        <v>0</v>
      </c>
      <c r="C45" s="20">
        <v>0</v>
      </c>
      <c r="D45" s="20">
        <v>0</v>
      </c>
      <c r="E45" s="20">
        <v>1179</v>
      </c>
    </row>
    <row r="46" spans="1:5" ht="12.75">
      <c r="A46" s="37" t="s">
        <v>67</v>
      </c>
      <c r="B46" s="20">
        <v>7018</v>
      </c>
      <c r="C46" s="20">
        <v>821</v>
      </c>
      <c r="D46" s="20">
        <v>0</v>
      </c>
      <c r="E46" s="20">
        <v>0</v>
      </c>
    </row>
    <row r="47" spans="1:5" ht="10.5" customHeight="1">
      <c r="A47" s="37" t="s">
        <v>68</v>
      </c>
      <c r="B47" s="20">
        <v>10104</v>
      </c>
      <c r="C47" s="20">
        <v>0</v>
      </c>
      <c r="D47" s="20">
        <v>0</v>
      </c>
      <c r="E47" s="20">
        <v>0</v>
      </c>
    </row>
    <row r="48" spans="1:5" ht="12.75">
      <c r="A48" s="37" t="s">
        <v>78</v>
      </c>
      <c r="B48" s="20">
        <v>81744</v>
      </c>
      <c r="C48" s="20">
        <v>0</v>
      </c>
      <c r="D48" s="20">
        <v>0</v>
      </c>
      <c r="E48" s="20">
        <v>0</v>
      </c>
    </row>
    <row r="49" spans="1:5" ht="12.75">
      <c r="A49" s="37" t="s">
        <v>80</v>
      </c>
      <c r="B49" s="20">
        <v>1921</v>
      </c>
      <c r="C49" s="20">
        <v>0</v>
      </c>
      <c r="D49" s="20">
        <v>1213</v>
      </c>
      <c r="E49" s="20">
        <v>0</v>
      </c>
    </row>
    <row r="50" spans="1:5" ht="12.75" customHeight="1">
      <c r="A50" s="37" t="s">
        <v>81</v>
      </c>
      <c r="B50" s="20">
        <v>2386</v>
      </c>
      <c r="C50" s="20">
        <v>889</v>
      </c>
      <c r="D50" s="20">
        <v>5731</v>
      </c>
      <c r="E50" s="20">
        <v>0</v>
      </c>
    </row>
    <row r="51" spans="1:5" ht="12.75">
      <c r="A51" s="37" t="s">
        <v>82</v>
      </c>
      <c r="B51" s="20">
        <v>10918</v>
      </c>
      <c r="C51" s="20">
        <v>1286</v>
      </c>
      <c r="D51" s="20">
        <v>25105</v>
      </c>
      <c r="E51" s="20">
        <v>9802</v>
      </c>
    </row>
    <row r="52" spans="1:5" ht="12.75">
      <c r="A52" s="37" t="s">
        <v>83</v>
      </c>
      <c r="B52" s="20">
        <v>1196</v>
      </c>
      <c r="C52" s="20">
        <v>0</v>
      </c>
      <c r="D52" s="20">
        <v>0</v>
      </c>
      <c r="E52" s="20">
        <v>0</v>
      </c>
    </row>
    <row r="53" spans="1:5" ht="12.75">
      <c r="A53" s="37" t="s">
        <v>77</v>
      </c>
      <c r="B53" s="20">
        <v>2398</v>
      </c>
      <c r="C53" s="20">
        <v>3981</v>
      </c>
      <c r="D53" s="20">
        <v>0</v>
      </c>
      <c r="E53" s="20">
        <v>0</v>
      </c>
    </row>
    <row r="54" spans="1:5" ht="12.75">
      <c r="A54" s="37" t="s">
        <v>70</v>
      </c>
      <c r="B54" s="20">
        <v>3857</v>
      </c>
      <c r="C54" s="20">
        <v>0</v>
      </c>
      <c r="D54" s="20">
        <v>0</v>
      </c>
      <c r="E54" s="20">
        <v>0</v>
      </c>
    </row>
    <row r="55" spans="1:5" ht="12.75">
      <c r="A55" s="37" t="s">
        <v>69</v>
      </c>
      <c r="B55" s="20">
        <v>5171</v>
      </c>
      <c r="C55" s="20">
        <v>0</v>
      </c>
      <c r="D55" s="20">
        <v>0</v>
      </c>
      <c r="E55" s="20">
        <v>0</v>
      </c>
    </row>
    <row r="56" spans="1:5" ht="12.75">
      <c r="A56" s="37" t="s">
        <v>71</v>
      </c>
      <c r="B56" s="20">
        <v>29045</v>
      </c>
      <c r="C56" s="20">
        <v>8186</v>
      </c>
      <c r="D56" s="20">
        <v>5123</v>
      </c>
      <c r="E56" s="20">
        <v>6123</v>
      </c>
    </row>
    <row r="57" spans="1:5" ht="12.75">
      <c r="A57" s="37" t="s">
        <v>72</v>
      </c>
      <c r="B57" s="20">
        <v>3304</v>
      </c>
      <c r="C57" s="20">
        <v>1982</v>
      </c>
      <c r="D57" s="20">
        <v>1180</v>
      </c>
      <c r="E57" s="20">
        <v>2729</v>
      </c>
    </row>
    <row r="58" spans="1:5" ht="12" customHeight="1">
      <c r="A58" s="37" t="s">
        <v>52</v>
      </c>
      <c r="B58" s="20">
        <v>528</v>
      </c>
      <c r="C58" s="20">
        <v>1159</v>
      </c>
      <c r="D58" s="20">
        <v>2092</v>
      </c>
      <c r="E58" s="20">
        <v>1308</v>
      </c>
    </row>
    <row r="59" spans="1:5" ht="12.75">
      <c r="A59" s="37" t="s">
        <v>53</v>
      </c>
      <c r="B59" s="20">
        <v>0</v>
      </c>
      <c r="C59" s="20">
        <v>8219</v>
      </c>
      <c r="D59" s="20">
        <v>10180</v>
      </c>
      <c r="E59" s="20">
        <v>9476</v>
      </c>
    </row>
    <row r="60" spans="1:5" ht="12.75">
      <c r="A60" s="37" t="s">
        <v>54</v>
      </c>
      <c r="B60" s="20">
        <v>0</v>
      </c>
      <c r="C60" s="20">
        <v>0</v>
      </c>
      <c r="D60" s="20">
        <v>0</v>
      </c>
      <c r="E60" s="20">
        <v>1786</v>
      </c>
    </row>
    <row r="61" spans="1:5" ht="13.5" customHeight="1">
      <c r="A61" s="37" t="s">
        <v>86</v>
      </c>
      <c r="B61" s="20">
        <v>0</v>
      </c>
      <c r="C61" s="20">
        <v>3780</v>
      </c>
      <c r="D61" s="20">
        <v>0</v>
      </c>
      <c r="E61" s="20">
        <v>0</v>
      </c>
    </row>
    <row r="62" spans="1:5" ht="10.5" customHeight="1">
      <c r="A62" s="37" t="s">
        <v>85</v>
      </c>
      <c r="B62" s="20">
        <v>0</v>
      </c>
      <c r="C62" s="20">
        <v>4551</v>
      </c>
      <c r="D62" s="20">
        <v>0</v>
      </c>
      <c r="E62" s="20">
        <v>7164</v>
      </c>
    </row>
    <row r="63" spans="1:5" ht="12.75">
      <c r="A63" s="37" t="s">
        <v>84</v>
      </c>
      <c r="B63" s="20">
        <v>0</v>
      </c>
      <c r="C63" s="20">
        <v>1548</v>
      </c>
      <c r="D63" s="20">
        <v>0</v>
      </c>
      <c r="E63" s="20">
        <v>5874</v>
      </c>
    </row>
    <row r="64" spans="1:5" ht="12.75">
      <c r="A64" s="37" t="s">
        <v>56</v>
      </c>
      <c r="B64" s="20">
        <v>1451</v>
      </c>
      <c r="C64" s="20">
        <v>1810</v>
      </c>
      <c r="D64" s="20">
        <v>2059</v>
      </c>
      <c r="E64" s="20">
        <v>2099</v>
      </c>
    </row>
    <row r="65" spans="1:5" ht="12.75">
      <c r="A65" s="37" t="s">
        <v>76</v>
      </c>
      <c r="B65" s="20">
        <v>13479</v>
      </c>
      <c r="C65" s="20">
        <v>11302</v>
      </c>
      <c r="D65" s="20">
        <v>9502</v>
      </c>
      <c r="E65" s="20">
        <v>10091</v>
      </c>
    </row>
    <row r="66" spans="1:5" ht="12.75">
      <c r="A66" s="37" t="s">
        <v>88</v>
      </c>
      <c r="B66" s="20">
        <v>0</v>
      </c>
      <c r="C66" s="20">
        <v>0</v>
      </c>
      <c r="D66" s="20">
        <v>1518</v>
      </c>
      <c r="E66" s="20">
        <v>0</v>
      </c>
    </row>
    <row r="67" spans="1:5" ht="12.75">
      <c r="A67" s="37" t="s">
        <v>74</v>
      </c>
      <c r="B67" s="20">
        <v>6536</v>
      </c>
      <c r="C67" s="20">
        <v>8026</v>
      </c>
      <c r="D67" s="20">
        <v>7285</v>
      </c>
      <c r="E67" s="20">
        <v>3329</v>
      </c>
    </row>
    <row r="68" spans="1:5" ht="12.75">
      <c r="A68" s="37" t="s">
        <v>91</v>
      </c>
      <c r="B68" s="20">
        <v>0</v>
      </c>
      <c r="C68" s="20">
        <v>0</v>
      </c>
      <c r="D68" s="20">
        <v>0</v>
      </c>
      <c r="E68" s="20">
        <v>4760</v>
      </c>
    </row>
    <row r="69" spans="1:6" ht="12.75">
      <c r="A69" s="37" t="s">
        <v>90</v>
      </c>
      <c r="B69" s="20">
        <v>0</v>
      </c>
      <c r="C69" s="20">
        <v>0</v>
      </c>
      <c r="D69" s="20">
        <v>0</v>
      </c>
      <c r="E69" s="20">
        <v>9409</v>
      </c>
      <c r="F69" s="39"/>
    </row>
    <row r="70" spans="1:6" ht="12.75">
      <c r="A70" s="37" t="s">
        <v>55</v>
      </c>
      <c r="B70" s="20">
        <v>591</v>
      </c>
      <c r="C70" s="20">
        <v>0</v>
      </c>
      <c r="D70" s="20">
        <v>0</v>
      </c>
      <c r="E70" s="20">
        <v>1339</v>
      </c>
      <c r="F70" s="39"/>
    </row>
    <row r="71" spans="1:6" ht="12.75">
      <c r="A71" s="42" t="s">
        <v>75</v>
      </c>
      <c r="B71" s="22">
        <v>6375</v>
      </c>
      <c r="C71" s="22">
        <v>5109</v>
      </c>
      <c r="D71" s="22">
        <v>3167</v>
      </c>
      <c r="E71" s="22">
        <v>0</v>
      </c>
      <c r="F71" s="40"/>
    </row>
    <row r="72" spans="1:5" ht="12.75">
      <c r="A72" s="1"/>
      <c r="B72" s="16">
        <f>SUM(B38:B71)</f>
        <v>231665</v>
      </c>
      <c r="C72" s="16">
        <f>SUM(C38:C71)</f>
        <v>94352</v>
      </c>
      <c r="D72" s="16">
        <f>SUM(D38:D71)</f>
        <v>103929</v>
      </c>
      <c r="E72" s="16">
        <f>SUM(E38:E71)</f>
        <v>97983</v>
      </c>
    </row>
    <row r="73" spans="1:6" ht="18">
      <c r="A73" s="7" t="s">
        <v>9</v>
      </c>
      <c r="B73" s="23" t="s">
        <v>31</v>
      </c>
      <c r="C73" s="23" t="s">
        <v>32</v>
      </c>
      <c r="D73" s="23" t="s">
        <v>33</v>
      </c>
      <c r="E73" s="23" t="s">
        <v>34</v>
      </c>
      <c r="F73" s="25" t="s">
        <v>35</v>
      </c>
    </row>
    <row r="74" spans="1:6" ht="12.75">
      <c r="A74" s="2" t="s">
        <v>98</v>
      </c>
      <c r="B74" s="23"/>
      <c r="C74" s="23"/>
      <c r="D74" s="23"/>
      <c r="E74" s="23"/>
      <c r="F74" s="25"/>
    </row>
    <row r="75" spans="1:5" ht="12.75">
      <c r="A75" s="19" t="s">
        <v>37</v>
      </c>
      <c r="B75" s="16">
        <v>18596</v>
      </c>
      <c r="C75" s="16">
        <v>26220</v>
      </c>
      <c r="D75" s="16">
        <v>6377</v>
      </c>
      <c r="E75" s="16">
        <v>17785</v>
      </c>
    </row>
    <row r="76" spans="1:5" ht="12.75">
      <c r="A76" s="19" t="s">
        <v>38</v>
      </c>
      <c r="B76" s="16">
        <v>280275</v>
      </c>
      <c r="C76" s="16">
        <v>232606</v>
      </c>
      <c r="D76" s="16">
        <v>303304</v>
      </c>
      <c r="E76" s="16">
        <v>401406</v>
      </c>
    </row>
    <row r="77" spans="1:5" ht="12.75">
      <c r="A77" s="19" t="s">
        <v>39</v>
      </c>
      <c r="B77" s="16">
        <v>27641</v>
      </c>
      <c r="C77" s="16">
        <v>38852</v>
      </c>
      <c r="D77" s="16">
        <v>29546</v>
      </c>
      <c r="E77" s="16">
        <v>34763</v>
      </c>
    </row>
    <row r="78" spans="1:5" ht="12.75">
      <c r="A78" s="37" t="s">
        <v>93</v>
      </c>
      <c r="B78" s="16">
        <v>0</v>
      </c>
      <c r="C78" s="16">
        <v>0</v>
      </c>
      <c r="D78" s="16">
        <v>0</v>
      </c>
      <c r="E78" s="16">
        <v>2022</v>
      </c>
    </row>
    <row r="79" spans="1:6" ht="12.75">
      <c r="A79" s="26" t="s">
        <v>40</v>
      </c>
      <c r="B79" s="27">
        <v>36939</v>
      </c>
      <c r="C79" s="27">
        <v>62468</v>
      </c>
      <c r="D79" s="27">
        <v>46690</v>
      </c>
      <c r="E79" s="27">
        <v>35783</v>
      </c>
      <c r="F79" s="40"/>
    </row>
    <row r="80" spans="1:6" ht="12.75">
      <c r="A80" s="24" t="s">
        <v>41</v>
      </c>
      <c r="B80" s="16">
        <f>SUM(B75:B79)</f>
        <v>363451</v>
      </c>
      <c r="C80" s="16">
        <f>SUM(C75:C79)</f>
        <v>360146</v>
      </c>
      <c r="D80" s="16">
        <f>SUM(D75:D79)</f>
        <v>385917</v>
      </c>
      <c r="E80" s="16">
        <f>SUM(E75:E79)</f>
        <v>491759</v>
      </c>
      <c r="F80" s="39"/>
    </row>
    <row r="81" spans="1:5" ht="12.75">
      <c r="A81" s="24"/>
      <c r="B81" s="16"/>
      <c r="C81" s="4"/>
      <c r="D81" s="31"/>
      <c r="E81" s="1"/>
    </row>
    <row r="82" spans="1:5" ht="12.75">
      <c r="A82" s="24"/>
      <c r="B82" s="16"/>
      <c r="C82" s="4"/>
      <c r="D82" s="31"/>
      <c r="E82" s="1"/>
    </row>
    <row r="83" spans="1:5" ht="12.75">
      <c r="A83" s="12"/>
      <c r="B83" s="4"/>
      <c r="C83" s="4"/>
      <c r="D83" s="31"/>
      <c r="E83" s="1"/>
    </row>
    <row r="84" spans="1:5" ht="12.75">
      <c r="A84" s="12"/>
      <c r="B84" s="4"/>
      <c r="C84" s="4"/>
      <c r="D84" s="31"/>
      <c r="E84" s="1"/>
    </row>
    <row r="85" spans="1:5" ht="12.75">
      <c r="A85" s="12"/>
      <c r="B85" s="4"/>
      <c r="C85" s="4"/>
      <c r="D85" s="31"/>
      <c r="E85" s="1"/>
    </row>
    <row r="86" spans="1:5" ht="12.75">
      <c r="A86" s="12"/>
      <c r="B86" s="4"/>
      <c r="C86" s="4"/>
      <c r="D86" s="31"/>
      <c r="E86" s="1"/>
    </row>
    <row r="87" spans="1:5" ht="12.75">
      <c r="A87" s="12"/>
      <c r="B87" s="4"/>
      <c r="C87" s="4"/>
      <c r="D87" s="31"/>
      <c r="E87" s="1"/>
    </row>
    <row r="88" spans="1:5" ht="12.75">
      <c r="A88" s="12"/>
      <c r="B88" s="4"/>
      <c r="C88" s="4"/>
      <c r="D88" s="31"/>
      <c r="E88" s="1"/>
    </row>
    <row r="89" spans="1:5" ht="12.75">
      <c r="A89" s="12"/>
      <c r="B89" s="4"/>
      <c r="C89" s="4"/>
      <c r="D89" s="31"/>
      <c r="E89" s="1"/>
    </row>
    <row r="90" spans="1:5" ht="12.75">
      <c r="A90" s="12"/>
      <c r="B90" s="4"/>
      <c r="C90" s="4"/>
      <c r="D90" s="31"/>
      <c r="E90" s="1"/>
    </row>
    <row r="91" spans="1:5" ht="12.75">
      <c r="A91" s="12"/>
      <c r="B91" s="4"/>
      <c r="C91" s="4"/>
      <c r="D91" s="31"/>
      <c r="E91" s="1"/>
    </row>
    <row r="92" spans="1:5" ht="12.75">
      <c r="A92" s="12"/>
      <c r="B92" s="4"/>
      <c r="C92" s="4"/>
      <c r="D92" s="31"/>
      <c r="E92" s="1"/>
    </row>
    <row r="93" spans="1:5" ht="12.75">
      <c r="A93" s="12"/>
      <c r="B93" s="4"/>
      <c r="C93" s="4"/>
      <c r="D93" s="31"/>
      <c r="E93" s="1"/>
    </row>
    <row r="94" spans="1:5" ht="12.75">
      <c r="A94" s="12"/>
      <c r="B94" s="4"/>
      <c r="C94" s="4"/>
      <c r="D94" s="31"/>
      <c r="E94" s="1"/>
    </row>
    <row r="95" spans="1:5" ht="12.75">
      <c r="A95" s="12"/>
      <c r="B95" s="4"/>
      <c r="C95" s="4"/>
      <c r="D95" s="31"/>
      <c r="E95" s="1"/>
    </row>
    <row r="96" spans="1:5" ht="12.75">
      <c r="A96" s="12"/>
      <c r="B96" s="4"/>
      <c r="C96" s="4"/>
      <c r="D96" s="31"/>
      <c r="E96" s="1"/>
    </row>
    <row r="97" spans="1:5" ht="12.75">
      <c r="A97" s="12"/>
      <c r="B97" s="4"/>
      <c r="C97" s="4"/>
      <c r="D97" s="31"/>
      <c r="E97" s="1"/>
    </row>
    <row r="98" spans="1:5" ht="12.75">
      <c r="A98" s="12"/>
      <c r="B98" s="4"/>
      <c r="C98" s="4"/>
      <c r="D98" s="31"/>
      <c r="E98" s="1"/>
    </row>
    <row r="99" spans="1:5" ht="12.75">
      <c r="A99" s="12"/>
      <c r="B99" s="4"/>
      <c r="C99" s="4"/>
      <c r="D99" s="31"/>
      <c r="E99" s="1"/>
    </row>
    <row r="100" spans="1:5" ht="12.75">
      <c r="A100" s="12"/>
      <c r="B100" s="4"/>
      <c r="C100" s="4"/>
      <c r="D100" s="31"/>
      <c r="E100" s="1"/>
    </row>
    <row r="101" spans="1:5" ht="12.75">
      <c r="A101" s="12"/>
      <c r="B101" s="4"/>
      <c r="C101" s="4"/>
      <c r="D101" s="31"/>
      <c r="E101" s="1"/>
    </row>
    <row r="102" spans="1:5" ht="12.75">
      <c r="A102" s="12"/>
      <c r="B102" s="4"/>
      <c r="C102" s="4"/>
      <c r="D102" s="31"/>
      <c r="E102" s="1"/>
    </row>
    <row r="103" spans="1:5" ht="12.75">
      <c r="A103" s="12"/>
      <c r="B103" s="4"/>
      <c r="C103" s="4"/>
      <c r="D103" s="31"/>
      <c r="E103" s="1"/>
    </row>
    <row r="104" spans="1:5" ht="12.75">
      <c r="A104" s="12"/>
      <c r="B104" s="4"/>
      <c r="C104" s="4"/>
      <c r="D104" s="31"/>
      <c r="E104" s="1"/>
    </row>
    <row r="105" spans="1:5" ht="12.75">
      <c r="A105" s="12"/>
      <c r="B105" s="4"/>
      <c r="C105" s="4"/>
      <c r="D105" s="31"/>
      <c r="E105" s="1"/>
    </row>
    <row r="106" spans="1:5" ht="12.75">
      <c r="A106" s="12"/>
      <c r="B106" s="4"/>
      <c r="C106" s="4"/>
      <c r="D106" s="31"/>
      <c r="E106" s="1"/>
    </row>
    <row r="107" spans="1:5" ht="12.75">
      <c r="A107" s="12"/>
      <c r="B107" s="4"/>
      <c r="C107" s="4"/>
      <c r="D107" s="31"/>
      <c r="E107" s="1"/>
    </row>
    <row r="108" spans="1:6" ht="18">
      <c r="A108" s="6" t="s">
        <v>0</v>
      </c>
      <c r="B108" s="23" t="s">
        <v>31</v>
      </c>
      <c r="C108" s="23" t="s">
        <v>32</v>
      </c>
      <c r="D108" s="23" t="s">
        <v>33</v>
      </c>
      <c r="E108" s="23" t="s">
        <v>34</v>
      </c>
      <c r="F108" s="25" t="s">
        <v>35</v>
      </c>
    </row>
    <row r="109" spans="1:4" ht="12.75">
      <c r="A109" s="12" t="s">
        <v>99</v>
      </c>
      <c r="D109" s="30"/>
    </row>
    <row r="110" spans="1:5" ht="12.75">
      <c r="A110" t="s">
        <v>18</v>
      </c>
      <c r="B110" s="13">
        <v>21682</v>
      </c>
      <c r="C110" s="32">
        <v>28892</v>
      </c>
      <c r="D110" s="33">
        <v>18379</v>
      </c>
      <c r="E110" s="13">
        <v>29307</v>
      </c>
    </row>
    <row r="111" spans="1:5" ht="12.75">
      <c r="A111" t="s">
        <v>19</v>
      </c>
      <c r="B111" s="13">
        <v>3308</v>
      </c>
      <c r="C111" s="32">
        <v>1942</v>
      </c>
      <c r="D111" s="33">
        <v>1681</v>
      </c>
      <c r="E111" s="13">
        <v>1353</v>
      </c>
    </row>
    <row r="112" spans="1:5" ht="12.75">
      <c r="A112" t="s">
        <v>20</v>
      </c>
      <c r="B112" s="13">
        <v>9513</v>
      </c>
      <c r="C112" s="32">
        <v>1858</v>
      </c>
      <c r="D112" s="33">
        <v>21504</v>
      </c>
      <c r="E112" s="13">
        <v>6563</v>
      </c>
    </row>
    <row r="113" spans="1:5" ht="12.75">
      <c r="A113" t="s">
        <v>21</v>
      </c>
      <c r="B113" s="13">
        <v>35546</v>
      </c>
      <c r="C113" s="32">
        <v>57927</v>
      </c>
      <c r="D113" s="33">
        <v>31016</v>
      </c>
      <c r="E113" s="13">
        <v>65082</v>
      </c>
    </row>
    <row r="114" spans="1:5" ht="12.75">
      <c r="A114" t="s">
        <v>22</v>
      </c>
      <c r="B114" s="13">
        <v>23452</v>
      </c>
      <c r="C114" s="32">
        <v>19025</v>
      </c>
      <c r="D114" s="33">
        <v>18353</v>
      </c>
      <c r="E114" s="13">
        <v>20726</v>
      </c>
    </row>
    <row r="115" spans="1:5" ht="12.75">
      <c r="A115" t="s">
        <v>23</v>
      </c>
      <c r="B115" s="13">
        <v>13574</v>
      </c>
      <c r="C115" s="32">
        <v>31554</v>
      </c>
      <c r="D115" s="33">
        <v>23081</v>
      </c>
      <c r="E115" s="13">
        <v>43153</v>
      </c>
    </row>
    <row r="116" spans="1:5" ht="12.75">
      <c r="A116" t="s">
        <v>29</v>
      </c>
      <c r="B116" s="13">
        <v>3569</v>
      </c>
      <c r="C116" s="32">
        <v>0</v>
      </c>
      <c r="D116" s="33">
        <v>0</v>
      </c>
      <c r="E116" s="13">
        <v>0</v>
      </c>
    </row>
    <row r="117" spans="2:5" ht="12.75">
      <c r="B117" s="13"/>
      <c r="C117" s="32"/>
      <c r="D117" s="33"/>
      <c r="E117" s="13"/>
    </row>
    <row r="118" spans="1:5" ht="12.75">
      <c r="A118" s="15" t="s">
        <v>100</v>
      </c>
      <c r="B118" s="13"/>
      <c r="C118" s="13"/>
      <c r="D118" s="33"/>
      <c r="E118" s="13"/>
    </row>
    <row r="119" spans="1:5" ht="12.75">
      <c r="A119" t="s">
        <v>24</v>
      </c>
      <c r="B119" s="13">
        <v>2910</v>
      </c>
      <c r="C119" s="32">
        <v>3406</v>
      </c>
      <c r="D119" s="33">
        <v>6392</v>
      </c>
      <c r="E119" s="13">
        <v>1912</v>
      </c>
    </row>
    <row r="120" spans="1:5" ht="12.75">
      <c r="A120" t="s">
        <v>25</v>
      </c>
      <c r="B120" s="13">
        <v>13972</v>
      </c>
      <c r="C120" s="32">
        <v>19000</v>
      </c>
      <c r="D120" s="33">
        <v>19139</v>
      </c>
      <c r="E120" s="13">
        <v>22870</v>
      </c>
    </row>
    <row r="121" spans="1:5" ht="12.75">
      <c r="A121" t="s">
        <v>26</v>
      </c>
      <c r="B121" s="13">
        <v>5875</v>
      </c>
      <c r="C121" s="32">
        <v>4954</v>
      </c>
      <c r="D121" s="33">
        <v>6810</v>
      </c>
      <c r="E121" s="13">
        <v>3239</v>
      </c>
    </row>
    <row r="122" spans="1:5" ht="12.75">
      <c r="A122" t="s">
        <v>27</v>
      </c>
      <c r="B122" s="13">
        <v>1210</v>
      </c>
      <c r="C122" s="32">
        <v>2891</v>
      </c>
      <c r="D122" s="33">
        <v>4764</v>
      </c>
      <c r="E122" s="13">
        <v>3579</v>
      </c>
    </row>
    <row r="123" spans="1:5" ht="12.75">
      <c r="A123" s="29" t="s">
        <v>45</v>
      </c>
      <c r="B123" s="13">
        <v>306</v>
      </c>
      <c r="C123" s="32">
        <v>619</v>
      </c>
      <c r="D123" s="33">
        <v>1742</v>
      </c>
      <c r="E123" s="13">
        <v>979</v>
      </c>
    </row>
    <row r="124" spans="1:5" ht="12.75">
      <c r="A124" s="29" t="s">
        <v>61</v>
      </c>
      <c r="B124" s="13">
        <v>3240</v>
      </c>
      <c r="C124" s="32">
        <v>1703</v>
      </c>
      <c r="D124" s="33">
        <v>2375</v>
      </c>
      <c r="E124" s="13">
        <v>2712</v>
      </c>
    </row>
    <row r="125" spans="1:5" ht="12.75">
      <c r="A125" s="29" t="s">
        <v>60</v>
      </c>
      <c r="B125" s="13">
        <v>3728</v>
      </c>
      <c r="C125" s="32">
        <v>2354</v>
      </c>
      <c r="D125" s="33">
        <v>3170</v>
      </c>
      <c r="E125" s="13">
        <v>2306</v>
      </c>
    </row>
    <row r="126" spans="1:5" ht="12.75">
      <c r="A126" s="29" t="s">
        <v>47</v>
      </c>
      <c r="B126" s="13">
        <v>0</v>
      </c>
      <c r="C126" s="32">
        <v>0</v>
      </c>
      <c r="D126" s="33">
        <v>3028</v>
      </c>
      <c r="E126" s="13">
        <v>0</v>
      </c>
    </row>
    <row r="127" spans="1:5" ht="12.75">
      <c r="A127" s="29" t="s">
        <v>62</v>
      </c>
      <c r="B127" s="13">
        <v>0</v>
      </c>
      <c r="C127" s="32">
        <v>0</v>
      </c>
      <c r="D127" s="33">
        <v>3014</v>
      </c>
      <c r="E127" s="13">
        <v>0</v>
      </c>
    </row>
    <row r="128" spans="1:5" ht="12.75">
      <c r="A128" s="29" t="s">
        <v>46</v>
      </c>
      <c r="B128" s="13">
        <v>0</v>
      </c>
      <c r="C128" s="32">
        <v>0</v>
      </c>
      <c r="D128" s="33">
        <v>950</v>
      </c>
      <c r="E128" s="13">
        <v>3970</v>
      </c>
    </row>
    <row r="129" spans="1:5" ht="12.75">
      <c r="A129" s="29" t="s">
        <v>48</v>
      </c>
      <c r="B129" s="13">
        <v>0</v>
      </c>
      <c r="C129" s="32">
        <v>0</v>
      </c>
      <c r="D129" s="33">
        <v>633</v>
      </c>
      <c r="E129" s="13">
        <v>6190</v>
      </c>
    </row>
    <row r="130" spans="1:5" ht="12.75">
      <c r="A130" s="29" t="s">
        <v>49</v>
      </c>
      <c r="B130" s="13">
        <v>0</v>
      </c>
      <c r="C130" s="32">
        <v>0</v>
      </c>
      <c r="D130" s="33">
        <v>0</v>
      </c>
      <c r="E130" s="13">
        <v>588</v>
      </c>
    </row>
    <row r="131" spans="1:6" ht="12.75">
      <c r="A131" s="14" t="s">
        <v>28</v>
      </c>
      <c r="B131" s="11">
        <v>2532</v>
      </c>
      <c r="C131" s="34">
        <v>774</v>
      </c>
      <c r="D131" s="35">
        <v>1900</v>
      </c>
      <c r="E131" s="11">
        <v>735</v>
      </c>
      <c r="F131" s="40"/>
    </row>
    <row r="132" spans="2:5" ht="12.75">
      <c r="B132" s="36">
        <f>SUM(B110:B131)</f>
        <v>144417</v>
      </c>
      <c r="C132" s="36">
        <f>SUM(C110:C131)</f>
        <v>176899</v>
      </c>
      <c r="D132" s="36">
        <f>SUM(D110:D131)</f>
        <v>167931</v>
      </c>
      <c r="E132" s="36">
        <f>SUM(E110:E131)</f>
        <v>215264</v>
      </c>
    </row>
    <row r="133" spans="2:5" ht="12.75">
      <c r="B133" s="36"/>
      <c r="C133" s="36"/>
      <c r="D133" s="36"/>
      <c r="E133" s="36"/>
    </row>
    <row r="134" spans="1:5" ht="12.75">
      <c r="A134" s="29" t="s">
        <v>43</v>
      </c>
      <c r="B134" s="17"/>
      <c r="D134" s="30"/>
      <c r="E134" s="13"/>
    </row>
    <row r="135" spans="1:5" ht="12.75">
      <c r="A135" s="29"/>
      <c r="B135" s="17"/>
      <c r="D135" s="30"/>
      <c r="E135" s="13"/>
    </row>
    <row r="136" spans="1:6" ht="18">
      <c r="A136" s="6" t="s">
        <v>0</v>
      </c>
      <c r="B136" s="23"/>
      <c r="C136" s="23"/>
      <c r="D136" s="23"/>
      <c r="E136" s="23"/>
      <c r="F136" s="25"/>
    </row>
    <row r="137" spans="1:6" ht="12.75">
      <c r="A137" s="15" t="s">
        <v>101</v>
      </c>
      <c r="B137" s="23"/>
      <c r="C137" s="23"/>
      <c r="D137" s="23"/>
      <c r="E137" s="23"/>
      <c r="F137" s="25"/>
    </row>
    <row r="138" spans="1:5" ht="12.75">
      <c r="A138" t="s">
        <v>38</v>
      </c>
      <c r="B138" s="17">
        <v>34837</v>
      </c>
      <c r="C138" s="17">
        <v>18693</v>
      </c>
      <c r="D138" s="17">
        <v>9375</v>
      </c>
      <c r="E138" s="36">
        <v>12463</v>
      </c>
    </row>
    <row r="139" spans="1:6" ht="12.75">
      <c r="A139" s="1" t="s">
        <v>37</v>
      </c>
      <c r="B139" s="5">
        <v>126697</v>
      </c>
      <c r="C139" s="5">
        <v>145304</v>
      </c>
      <c r="D139" s="5">
        <v>205731</v>
      </c>
      <c r="E139" s="16">
        <v>126819</v>
      </c>
      <c r="F139" s="39"/>
    </row>
    <row r="140" spans="1:6" ht="12.75">
      <c r="A140" s="14" t="s">
        <v>42</v>
      </c>
      <c r="B140" s="28">
        <v>138773</v>
      </c>
      <c r="C140" s="28">
        <v>153554</v>
      </c>
      <c r="D140" s="28">
        <v>68994</v>
      </c>
      <c r="E140" s="27">
        <v>78443</v>
      </c>
      <c r="F140" s="40"/>
    </row>
    <row r="141" spans="1:5" ht="12.75">
      <c r="A141" s="24" t="s">
        <v>41</v>
      </c>
      <c r="B141" s="17">
        <f>SUM(B138:B140)</f>
        <v>300307</v>
      </c>
      <c r="C141" s="17">
        <f>SUM(C138:C140)</f>
        <v>317551</v>
      </c>
      <c r="D141" s="17">
        <f>SUM(D138:D140)</f>
        <v>284100</v>
      </c>
      <c r="E141" s="36">
        <f>SUM(E138:E140)</f>
        <v>217725</v>
      </c>
    </row>
    <row r="142" ht="12.75">
      <c r="D142" s="30"/>
    </row>
  </sheetData>
  <sheetProtection/>
  <printOptions gridLines="1" horizontalCentered="1"/>
  <pageMargins left="0.7874015748031497" right="0.7874015748031497" top="0.984251968503937" bottom="0.984251968503937" header="0" footer="0"/>
  <pageSetup horizontalDpi="600" verticalDpi="600" orientation="landscape" paperSize="9" r:id="rId1"/>
  <headerFooter alignWithMargins="0">
    <oddFooter>&amp;L&amp;D&amp;CDok.nr. 22342-14&amp;R&amp;P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UPT-08-04-2014 - Bilag 118.02 Arbejder for momsregistrerede virksomheder</dc:title>
  <dc:subject>NOTAT</dc:subject>
  <dc:creator>JAND</dc:creator>
  <cp:keywords/>
  <dc:description/>
  <cp:lastModifiedBy>Jytte Solvejg Andersen</cp:lastModifiedBy>
  <cp:lastPrinted>2014-02-12T10:26:42Z</cp:lastPrinted>
  <dcterms:created xsi:type="dcterms:W3CDTF">2009-03-23T08:51:06Z</dcterms:created>
  <dcterms:modified xsi:type="dcterms:W3CDTF">2014-02-12T10:28:30Z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08-04-2014</vt:lpwstr>
  </property>
  <property fmtid="{D5CDD505-2E9C-101B-9397-08002B2CF9AE}" pid="5" name="MeetingDateAndTi">
    <vt:lpwstr>08-04-2014 fra 13:00 - 16:00</vt:lpwstr>
  </property>
  <property fmtid="{D5CDD505-2E9C-101B-9397-08002B2CF9AE}" pid="6" name="AccessLevelNa">
    <vt:lpwstr>Åben</vt:lpwstr>
  </property>
  <property fmtid="{D5CDD505-2E9C-101B-9397-08002B2CF9AE}" pid="7" name="Fusion">
    <vt:lpwstr>1510491</vt:lpwstr>
  </property>
  <property fmtid="{D5CDD505-2E9C-101B-9397-08002B2CF9AE}" pid="8" name="SortOrd">
    <vt:lpwstr>2</vt:lpwstr>
  </property>
  <property fmtid="{D5CDD505-2E9C-101B-9397-08002B2CF9AE}" pid="9" name="MeetingEndDa">
    <vt:lpwstr>2014-04-08T16:00:00Z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22342/14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2014-04-08T13:00:00Z</vt:lpwstr>
  </property>
  <property fmtid="{D5CDD505-2E9C-101B-9397-08002B2CF9AE}" pid="14" name="PWDescripti">
    <vt:lpwstr>Henvendelse fra Danske Anlægsgartnere
den 30. januar 2014</vt:lpwstr>
  </property>
  <property fmtid="{D5CDD505-2E9C-101B-9397-08002B2CF9AE}" pid="15" name="U">
    <vt:lpwstr>1343342</vt:lpwstr>
  </property>
  <property fmtid="{D5CDD505-2E9C-101B-9397-08002B2CF9AE}" pid="16" name="PWFileTy">
    <vt:lpwstr>.XLS</vt:lpwstr>
  </property>
  <property fmtid="{D5CDD505-2E9C-101B-9397-08002B2CF9AE}" pid="17" name="Agenda">
    <vt:lpwstr>2387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